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</author>
  </authors>
  <commentList>
    <comment ref="N2" authorId="0">
      <text>
        <r>
          <rPr>
            <b/>
            <sz val="9"/>
            <rFont val="宋体"/>
            <family val="0"/>
          </rPr>
          <t>MI:</t>
        </r>
        <r>
          <rPr>
            <sz val="9"/>
            <rFont val="宋体"/>
            <family val="0"/>
          </rPr>
          <t xml:space="preserve">
9折后</t>
        </r>
      </text>
    </comment>
  </commentList>
</comments>
</file>

<file path=xl/sharedStrings.xml><?xml version="1.0" encoding="utf-8"?>
<sst xmlns="http://schemas.openxmlformats.org/spreadsheetml/2006/main" count="94" uniqueCount="63">
  <si>
    <t>11套国有住宅拍卖清单（第三次）</t>
  </si>
  <si>
    <t>标的
序号</t>
  </si>
  <si>
    <t>坐  落</t>
  </si>
  <si>
    <t>权证号</t>
  </si>
  <si>
    <t>用途</t>
  </si>
  <si>
    <t>使用权类型</t>
  </si>
  <si>
    <t xml:space="preserve">
国有建设用地
使用权使用期限</t>
  </si>
  <si>
    <r>
      <rPr>
        <b/>
        <sz val="12"/>
        <rFont val="宋体"/>
        <family val="0"/>
      </rPr>
      <t>房屋建筑面积</t>
    </r>
    <r>
      <rPr>
        <b/>
        <sz val="12"/>
        <rFont val="Arial Narrow"/>
        <family val="2"/>
      </rPr>
      <t>(</t>
    </r>
    <r>
      <rPr>
        <b/>
        <sz val="12"/>
        <rFont val="宋体"/>
        <family val="0"/>
      </rPr>
      <t>㎡</t>
    </r>
    <r>
      <rPr>
        <b/>
        <sz val="12"/>
        <rFont val="Arial Narrow"/>
        <family val="2"/>
      </rPr>
      <t>)</t>
    </r>
  </si>
  <si>
    <t>土地使用权面积(㎡)</t>
  </si>
  <si>
    <t>自行车房</t>
  </si>
  <si>
    <r>
      <rPr>
        <b/>
        <sz val="14"/>
        <rFont val="宋体"/>
        <family val="0"/>
      </rPr>
      <t>参考单价（元/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</si>
  <si>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评估价
（万元）</t>
  </si>
  <si>
    <t>起拍价
（万元）</t>
  </si>
  <si>
    <t>坐落</t>
  </si>
  <si>
    <t>编号</t>
  </si>
  <si>
    <t>面积（㎡）</t>
  </si>
  <si>
    <t>碧水和城12幢38号301</t>
  </si>
  <si>
    <t>甬国用（2013）第2404996号/
甬房权证江东字第20130042654号</t>
  </si>
  <si>
    <t>住宅用地/住宅</t>
  </si>
  <si>
    <t>出让</t>
  </si>
  <si>
    <t>至2077年5月23日止</t>
  </si>
  <si>
    <t>门牌38号</t>
  </si>
  <si>
    <r>
      <t>编号</t>
    </r>
    <r>
      <rPr>
        <sz val="12"/>
        <rFont val="Arial Narrow"/>
        <family val="2"/>
      </rPr>
      <t>301</t>
    </r>
  </si>
  <si>
    <t>碧水和城1幢2号404</t>
  </si>
  <si>
    <t>甬国用（2013）第2404993号/
甬房权证江东字第20130042662号</t>
  </si>
  <si>
    <t>门牌2号</t>
  </si>
  <si>
    <t>编号404</t>
  </si>
  <si>
    <t>朝晖路416弄301号1103</t>
  </si>
  <si>
    <t>浙（2019）宁波市鄞州不动产权第0303734号</t>
  </si>
  <si>
    <t>城镇住宅用地/住宅</t>
  </si>
  <si>
    <t>出让/动迁房</t>
  </si>
  <si>
    <t>至2076年6月19日止</t>
  </si>
  <si>
    <t>坐落朝晖路416弄281号</t>
  </si>
  <si>
    <t>编号 32</t>
  </si>
  <si>
    <t>朝晖路416弄301号1104</t>
  </si>
  <si>
    <t>浙（2019）宁波市鄞州不动产权第0303731号</t>
  </si>
  <si>
    <t>编号 22</t>
  </si>
  <si>
    <t>徐家漕路228弄17号401室</t>
  </si>
  <si>
    <t>浙（2021）宁波市海曙不动产权第0104313号</t>
  </si>
  <si>
    <t>至2074年4月22日止</t>
  </si>
  <si>
    <t>坐落17号</t>
  </si>
  <si>
    <t>编号6-401</t>
  </si>
  <si>
    <t>徐家漕路228弄20号407室</t>
  </si>
  <si>
    <t>浙（2021）宁波市海曙不动产权第0104317号</t>
  </si>
  <si>
    <t>坐落20号</t>
  </si>
  <si>
    <t>编号16-407</t>
  </si>
  <si>
    <t>徐家漕路228弄20号408室</t>
  </si>
  <si>
    <t>浙（2021）宁波市海曙不动产权第0104318号</t>
  </si>
  <si>
    <t>编号16-408</t>
  </si>
  <si>
    <t>徐家漕路228弄20号507室</t>
  </si>
  <si>
    <t>浙（2021）宁波市海曙不动产权第0104315号</t>
  </si>
  <si>
    <t>编号16-507</t>
  </si>
  <si>
    <t>徐家漕路228弄20号508室</t>
  </si>
  <si>
    <t>浙（2021）宁波市海曙不动产权第0104304号</t>
  </si>
  <si>
    <t>编号16-508</t>
  </si>
  <si>
    <t>徐家漕路228弄20号608，阁08室</t>
  </si>
  <si>
    <t>浙（2021）宁波市海曙不动产权第0104307号</t>
  </si>
  <si>
    <t>编号16-608</t>
  </si>
  <si>
    <t>徐家漕路228弄29号406室</t>
  </si>
  <si>
    <t>浙（2021）宁波市海曙不动产权第0104321号</t>
  </si>
  <si>
    <t>坐落25号</t>
  </si>
  <si>
    <t>编号5-406</t>
  </si>
  <si>
    <t>小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</si>
</sst>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#,##0.00_);[Red]\(#,##0.00\)"/>
    <numFmt numFmtId="179" formatCode="0.00_);[Red]\(0.00\)"/>
  </numFmts>
  <fonts count="6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黑体"/>
      <family val="3"/>
    </font>
    <font>
      <b/>
      <sz val="9"/>
      <color indexed="8"/>
      <name val="黑体"/>
      <family val="3"/>
    </font>
    <font>
      <sz val="12"/>
      <name val="Arial Narrow"/>
      <family val="2"/>
    </font>
    <font>
      <b/>
      <sz val="14"/>
      <name val="Arial Narrow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Arial Narrow"/>
      <family val="2"/>
    </font>
    <font>
      <sz val="12"/>
      <color indexed="8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name val="Arial Narrow"/>
      <family val="2"/>
    </font>
    <font>
      <b/>
      <sz val="14"/>
      <name val="SimSun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黑体"/>
      <family val="3"/>
    </font>
    <font>
      <b/>
      <sz val="9"/>
      <color theme="1"/>
      <name val="黑体"/>
      <family val="3"/>
    </font>
    <font>
      <b/>
      <sz val="12"/>
      <name val="Calibri"/>
      <family val="0"/>
    </font>
    <font>
      <sz val="11"/>
      <name val="Calibri"/>
      <family val="0"/>
    </font>
    <font>
      <b/>
      <sz val="14"/>
      <color rgb="FF000000"/>
      <name val="Arial Narrow"/>
      <family val="2"/>
    </font>
    <font>
      <sz val="12"/>
      <name val="Calibri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horizont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76" fontId="3" fillId="0" borderId="13" xfId="63" applyNumberFormat="1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center" vertical="center" wrapText="1" shrinkToFit="1"/>
    </xf>
    <xf numFmtId="0" fontId="57" fillId="0" borderId="11" xfId="0" applyFont="1" applyFill="1" applyBorder="1" applyAlignment="1">
      <alignment horizontal="center" vertical="center" wrapText="1" shrinkToFit="1"/>
    </xf>
    <xf numFmtId="177" fontId="0" fillId="0" borderId="11" xfId="63" applyNumberFormat="1" applyFont="1" applyFill="1" applyBorder="1" applyAlignment="1">
      <alignment horizontal="center" vertical="center" shrinkToFit="1"/>
      <protection/>
    </xf>
    <xf numFmtId="178" fontId="8" fillId="0" borderId="11" xfId="63" applyNumberFormat="1" applyFont="1" applyFill="1" applyBorder="1" applyAlignment="1">
      <alignment horizontal="center" vertical="center" shrinkToFit="1"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176" fontId="4" fillId="0" borderId="11" xfId="63" applyNumberFormat="1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176" fontId="4" fillId="0" borderId="11" xfId="63" applyNumberFormat="1" applyFont="1" applyFill="1" applyBorder="1" applyAlignment="1">
      <alignment horizontal="center" vertical="center" wrapText="1"/>
      <protection/>
    </xf>
    <xf numFmtId="176" fontId="4" fillId="0" borderId="18" xfId="63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178" fontId="0" fillId="0" borderId="11" xfId="63" applyNumberFormat="1" applyFont="1" applyFill="1" applyBorder="1" applyAlignment="1">
      <alignment horizontal="center" vertical="center" shrinkToFit="1"/>
      <protection/>
    </xf>
    <xf numFmtId="0" fontId="60" fillId="0" borderId="11" xfId="0" applyFont="1" applyBorder="1" applyAlignment="1">
      <alignment horizontal="center" vertical="center"/>
    </xf>
    <xf numFmtId="178" fontId="0" fillId="0" borderId="11" xfId="64" applyNumberFormat="1" applyFont="1" applyFill="1" applyBorder="1" applyAlignment="1">
      <alignment horizontal="center" vertical="center" shrinkToFit="1"/>
      <protection/>
    </xf>
    <xf numFmtId="0" fontId="59" fillId="0" borderId="11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79" fontId="8" fillId="0" borderId="11" xfId="63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9" xfId="63"/>
    <cellStyle name="常规 3 9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SheetLayoutView="100" workbookViewId="0" topLeftCell="A1">
      <selection activeCell="R8" sqref="R8"/>
    </sheetView>
  </sheetViews>
  <sheetFormatPr defaultColWidth="9.00390625" defaultRowHeight="14.25"/>
  <cols>
    <col min="1" max="1" width="6.75390625" style="0" customWidth="1"/>
    <col min="2" max="2" width="25.75390625" style="0" customWidth="1"/>
    <col min="3" max="3" width="27.50390625" style="0" hidden="1" customWidth="1"/>
    <col min="4" max="4" width="9.25390625" style="0" customWidth="1"/>
    <col min="5" max="5" width="12.50390625" style="0" customWidth="1"/>
    <col min="6" max="6" width="15.50390625" style="0" customWidth="1"/>
    <col min="7" max="7" width="10.125" style="0" customWidth="1"/>
    <col min="8" max="8" width="11.375" style="0" customWidth="1"/>
    <col min="9" max="9" width="19.25390625" style="0" customWidth="1"/>
    <col min="10" max="10" width="12.125" style="0" customWidth="1"/>
    <col min="11" max="12" width="12.875" style="0" customWidth="1"/>
    <col min="13" max="13" width="14.75390625" style="0" hidden="1" customWidth="1"/>
    <col min="14" max="14" width="14.75390625" style="0" customWidth="1"/>
  </cols>
  <sheetData>
    <row r="1" spans="1:14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7.5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5" t="s">
        <v>6</v>
      </c>
      <c r="G2" s="6" t="s">
        <v>7</v>
      </c>
      <c r="H2" s="6" t="s">
        <v>8</v>
      </c>
      <c r="I2" s="22" t="s">
        <v>9</v>
      </c>
      <c r="J2" s="22"/>
      <c r="K2" s="22"/>
      <c r="L2" s="23" t="s">
        <v>10</v>
      </c>
      <c r="M2" s="22" t="s">
        <v>11</v>
      </c>
      <c r="N2" s="23" t="s">
        <v>12</v>
      </c>
    </row>
    <row r="3" spans="1:14" ht="18.75">
      <c r="A3" s="7"/>
      <c r="B3" s="8"/>
      <c r="C3" s="9"/>
      <c r="D3" s="7"/>
      <c r="E3" s="7"/>
      <c r="F3" s="10"/>
      <c r="G3" s="11"/>
      <c r="H3" s="11"/>
      <c r="I3" s="24" t="s">
        <v>13</v>
      </c>
      <c r="J3" s="24" t="s">
        <v>14</v>
      </c>
      <c r="K3" s="24" t="s">
        <v>15</v>
      </c>
      <c r="L3" s="25"/>
      <c r="M3" s="24"/>
      <c r="N3" s="25"/>
    </row>
    <row r="4" spans="1:14" ht="36" customHeight="1">
      <c r="A4" s="12">
        <v>1</v>
      </c>
      <c r="B4" s="13" t="s">
        <v>16</v>
      </c>
      <c r="C4" s="14" t="s">
        <v>17</v>
      </c>
      <c r="D4" s="14" t="s">
        <v>18</v>
      </c>
      <c r="E4" s="14" t="s">
        <v>19</v>
      </c>
      <c r="F4" s="15" t="s">
        <v>20</v>
      </c>
      <c r="G4" s="16">
        <v>136.4</v>
      </c>
      <c r="H4" s="16">
        <v>11.09</v>
      </c>
      <c r="I4" s="26" t="s">
        <v>21</v>
      </c>
      <c r="J4" s="27" t="s">
        <v>22</v>
      </c>
      <c r="K4" s="27">
        <v>6</v>
      </c>
      <c r="L4" s="28">
        <v>17386</v>
      </c>
      <c r="M4" s="16">
        <v>263.5</v>
      </c>
      <c r="N4" s="21">
        <v>237.15</v>
      </c>
    </row>
    <row r="5" spans="1:14" ht="36" customHeight="1">
      <c r="A5" s="12">
        <v>2</v>
      </c>
      <c r="B5" s="13" t="s">
        <v>23</v>
      </c>
      <c r="C5" s="14" t="s">
        <v>24</v>
      </c>
      <c r="D5" s="14" t="s">
        <v>18</v>
      </c>
      <c r="E5" s="14" t="s">
        <v>19</v>
      </c>
      <c r="F5" s="15" t="s">
        <v>20</v>
      </c>
      <c r="G5" s="16">
        <v>101.5</v>
      </c>
      <c r="H5" s="16">
        <v>9.72</v>
      </c>
      <c r="I5" s="26" t="s">
        <v>25</v>
      </c>
      <c r="J5" s="27" t="s">
        <v>26</v>
      </c>
      <c r="K5" s="29">
        <v>4.2</v>
      </c>
      <c r="L5" s="28">
        <v>17734</v>
      </c>
      <c r="M5" s="16">
        <v>200</v>
      </c>
      <c r="N5" s="21">
        <v>180</v>
      </c>
    </row>
    <row r="6" spans="1:14" ht="36" customHeight="1">
      <c r="A6" s="12">
        <v>3</v>
      </c>
      <c r="B6" s="13" t="s">
        <v>27</v>
      </c>
      <c r="C6" s="14" t="s">
        <v>28</v>
      </c>
      <c r="D6" s="14" t="s">
        <v>29</v>
      </c>
      <c r="E6" s="14" t="s">
        <v>30</v>
      </c>
      <c r="F6" s="15" t="s">
        <v>31</v>
      </c>
      <c r="G6" s="16">
        <v>102.33</v>
      </c>
      <c r="H6" s="16">
        <v>9.3</v>
      </c>
      <c r="I6" s="30" t="s">
        <v>32</v>
      </c>
      <c r="J6" s="27" t="s">
        <v>33</v>
      </c>
      <c r="K6" s="27">
        <v>5.13</v>
      </c>
      <c r="L6" s="28">
        <v>16693</v>
      </c>
      <c r="M6" s="16">
        <v>189.8</v>
      </c>
      <c r="N6" s="21">
        <v>170.82</v>
      </c>
    </row>
    <row r="7" spans="1:14" ht="36" customHeight="1">
      <c r="A7" s="12">
        <v>4</v>
      </c>
      <c r="B7" s="13" t="s">
        <v>34</v>
      </c>
      <c r="C7" s="14" t="s">
        <v>35</v>
      </c>
      <c r="D7" s="14" t="s">
        <v>29</v>
      </c>
      <c r="E7" s="14" t="s">
        <v>30</v>
      </c>
      <c r="F7" s="15" t="s">
        <v>31</v>
      </c>
      <c r="G7" s="16">
        <v>102.33</v>
      </c>
      <c r="H7" s="16">
        <v>9.3</v>
      </c>
      <c r="I7" s="30" t="s">
        <v>32</v>
      </c>
      <c r="J7" s="27" t="s">
        <v>36</v>
      </c>
      <c r="K7" s="27">
        <v>4.14</v>
      </c>
      <c r="L7" s="28">
        <v>16693</v>
      </c>
      <c r="M7" s="16">
        <v>189.8</v>
      </c>
      <c r="N7" s="21">
        <v>170.82</v>
      </c>
    </row>
    <row r="8" spans="1:14" ht="36" customHeight="1">
      <c r="A8" s="12">
        <v>5</v>
      </c>
      <c r="B8" s="13" t="s">
        <v>37</v>
      </c>
      <c r="C8" s="14" t="s">
        <v>38</v>
      </c>
      <c r="D8" s="14" t="s">
        <v>29</v>
      </c>
      <c r="E8" s="14" t="s">
        <v>19</v>
      </c>
      <c r="F8" s="15" t="s">
        <v>39</v>
      </c>
      <c r="G8" s="16">
        <v>66.29</v>
      </c>
      <c r="H8" s="16">
        <v>13.26</v>
      </c>
      <c r="I8" s="31" t="s">
        <v>40</v>
      </c>
      <c r="J8" s="31" t="s">
        <v>41</v>
      </c>
      <c r="K8" s="31">
        <v>5.9</v>
      </c>
      <c r="L8" s="28">
        <v>12776</v>
      </c>
      <c r="M8" s="16">
        <v>94.1</v>
      </c>
      <c r="N8" s="21">
        <v>84.69</v>
      </c>
    </row>
    <row r="9" spans="1:14" ht="36" customHeight="1">
      <c r="A9" s="12">
        <v>6</v>
      </c>
      <c r="B9" s="13" t="s">
        <v>42</v>
      </c>
      <c r="C9" s="14" t="s">
        <v>43</v>
      </c>
      <c r="D9" s="14" t="s">
        <v>29</v>
      </c>
      <c r="E9" s="14" t="s">
        <v>19</v>
      </c>
      <c r="F9" s="15" t="s">
        <v>39</v>
      </c>
      <c r="G9" s="16">
        <v>58.62</v>
      </c>
      <c r="H9" s="16">
        <v>9.77</v>
      </c>
      <c r="I9" s="31" t="s">
        <v>44</v>
      </c>
      <c r="J9" s="31" t="s">
        <v>45</v>
      </c>
      <c r="K9" s="31">
        <v>4.9</v>
      </c>
      <c r="L9" s="28">
        <v>12390</v>
      </c>
      <c r="M9" s="16">
        <v>80.7</v>
      </c>
      <c r="N9" s="21">
        <v>72.63</v>
      </c>
    </row>
    <row r="10" spans="1:14" ht="36" customHeight="1">
      <c r="A10" s="12">
        <v>7</v>
      </c>
      <c r="B10" s="13" t="s">
        <v>46</v>
      </c>
      <c r="C10" s="14" t="s">
        <v>47</v>
      </c>
      <c r="D10" s="14" t="s">
        <v>29</v>
      </c>
      <c r="E10" s="14" t="s">
        <v>19</v>
      </c>
      <c r="F10" s="15" t="s">
        <v>39</v>
      </c>
      <c r="G10" s="16">
        <v>58.7</v>
      </c>
      <c r="H10" s="16">
        <v>9.78</v>
      </c>
      <c r="I10" s="31" t="s">
        <v>44</v>
      </c>
      <c r="J10" s="31" t="s">
        <v>48</v>
      </c>
      <c r="K10" s="31">
        <v>4.7</v>
      </c>
      <c r="L10" s="28">
        <v>12404</v>
      </c>
      <c r="M10" s="16">
        <v>80.9</v>
      </c>
      <c r="N10" s="21">
        <v>72.81</v>
      </c>
    </row>
    <row r="11" spans="1:14" ht="36" customHeight="1">
      <c r="A11" s="12">
        <v>8</v>
      </c>
      <c r="B11" s="13" t="s">
        <v>49</v>
      </c>
      <c r="C11" s="14" t="s">
        <v>50</v>
      </c>
      <c r="D11" s="14" t="s">
        <v>29</v>
      </c>
      <c r="E11" s="14" t="s">
        <v>19</v>
      </c>
      <c r="F11" s="15" t="s">
        <v>39</v>
      </c>
      <c r="G11" s="16">
        <v>58.62</v>
      </c>
      <c r="H11" s="16">
        <v>9.77</v>
      </c>
      <c r="I11" s="31" t="s">
        <v>44</v>
      </c>
      <c r="J11" s="31" t="s">
        <v>51</v>
      </c>
      <c r="K11" s="31">
        <v>5.3</v>
      </c>
      <c r="L11" s="28">
        <v>12021</v>
      </c>
      <c r="M11" s="16">
        <v>78.3</v>
      </c>
      <c r="N11" s="21">
        <v>70.47</v>
      </c>
    </row>
    <row r="12" spans="1:14" ht="36" customHeight="1">
      <c r="A12" s="12">
        <v>9</v>
      </c>
      <c r="B12" s="13" t="s">
        <v>52</v>
      </c>
      <c r="C12" s="14" t="s">
        <v>53</v>
      </c>
      <c r="D12" s="14" t="s">
        <v>29</v>
      </c>
      <c r="E12" s="14" t="s">
        <v>19</v>
      </c>
      <c r="F12" s="15" t="s">
        <v>39</v>
      </c>
      <c r="G12" s="16">
        <v>58.7</v>
      </c>
      <c r="H12" s="16">
        <v>9.78</v>
      </c>
      <c r="I12" s="31" t="s">
        <v>44</v>
      </c>
      <c r="J12" s="31" t="s">
        <v>54</v>
      </c>
      <c r="K12" s="31">
        <v>5.2</v>
      </c>
      <c r="L12" s="28">
        <v>12036</v>
      </c>
      <c r="M12" s="16">
        <v>78.5</v>
      </c>
      <c r="N12" s="21">
        <v>70.65</v>
      </c>
    </row>
    <row r="13" spans="1:14" ht="36" customHeight="1">
      <c r="A13" s="12">
        <v>10</v>
      </c>
      <c r="B13" s="13" t="s">
        <v>55</v>
      </c>
      <c r="C13" s="14" t="s">
        <v>56</v>
      </c>
      <c r="D13" s="14" t="s">
        <v>29</v>
      </c>
      <c r="E13" s="14" t="s">
        <v>19</v>
      </c>
      <c r="F13" s="15" t="s">
        <v>39</v>
      </c>
      <c r="G13" s="16">
        <v>84.66</v>
      </c>
      <c r="H13" s="16">
        <v>14.11</v>
      </c>
      <c r="I13" s="31" t="s">
        <v>44</v>
      </c>
      <c r="J13" s="31" t="s">
        <v>57</v>
      </c>
      <c r="K13" s="31">
        <v>7</v>
      </c>
      <c r="L13" s="28">
        <v>10822</v>
      </c>
      <c r="M13" s="16">
        <v>101.8</v>
      </c>
      <c r="N13" s="21">
        <v>91.62</v>
      </c>
    </row>
    <row r="14" spans="1:14" ht="36" customHeight="1">
      <c r="A14" s="12">
        <v>11</v>
      </c>
      <c r="B14" s="13" t="s">
        <v>58</v>
      </c>
      <c r="C14" s="14" t="s">
        <v>59</v>
      </c>
      <c r="D14" s="14" t="s">
        <v>29</v>
      </c>
      <c r="E14" s="14" t="s">
        <v>19</v>
      </c>
      <c r="F14" s="15" t="s">
        <v>39</v>
      </c>
      <c r="G14" s="16">
        <v>66.31</v>
      </c>
      <c r="H14" s="16">
        <v>13.26</v>
      </c>
      <c r="I14" s="31" t="s">
        <v>60</v>
      </c>
      <c r="J14" s="31" t="s">
        <v>61</v>
      </c>
      <c r="K14" s="31">
        <v>6.4</v>
      </c>
      <c r="L14" s="28">
        <v>12392</v>
      </c>
      <c r="M14" s="16">
        <v>91.3</v>
      </c>
      <c r="N14" s="21">
        <v>82.17</v>
      </c>
    </row>
    <row r="15" spans="1:14" ht="36" customHeight="1">
      <c r="A15" s="17" t="s">
        <v>62</v>
      </c>
      <c r="B15" s="18"/>
      <c r="C15" s="18"/>
      <c r="D15" s="19"/>
      <c r="E15" s="20"/>
      <c r="F15" s="20"/>
      <c r="G15" s="21">
        <f>SUM(G4:G14)</f>
        <v>894.46</v>
      </c>
      <c r="H15" s="21">
        <f>SUM(H4:H14)</f>
        <v>119.14</v>
      </c>
      <c r="I15" s="32"/>
      <c r="J15" s="20"/>
      <c r="K15" s="20"/>
      <c r="L15" s="20"/>
      <c r="M15" s="33">
        <f>SUM(M4:M14)</f>
        <v>1448.6999999999998</v>
      </c>
      <c r="N15" s="21">
        <f>SUM(N4:N14)</f>
        <v>1303.8300000000004</v>
      </c>
    </row>
  </sheetData>
  <sheetProtection/>
  <mergeCells count="12">
    <mergeCell ref="A1:N1"/>
    <mergeCell ref="I2:K2"/>
    <mergeCell ref="A15:D15"/>
    <mergeCell ref="A2:A3"/>
    <mergeCell ref="B2:B3"/>
    <mergeCell ref="D2:D3"/>
    <mergeCell ref="E2:E3"/>
    <mergeCell ref="F2:F3"/>
    <mergeCell ref="G2:G3"/>
    <mergeCell ref="H2:H3"/>
    <mergeCell ref="L2:L3"/>
    <mergeCell ref="N2:N3"/>
  </mergeCells>
  <printOptions/>
  <pageMargins left="0.25" right="0.25" top="0.75" bottom="0.75" header="0.2986111111111111" footer="0.2986111111111111"/>
  <pageSetup orientation="landscape" paperSize="9" scale="7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小魔仙哔哔哔</cp:lastModifiedBy>
  <dcterms:created xsi:type="dcterms:W3CDTF">2016-12-02T08:54:00Z</dcterms:created>
  <dcterms:modified xsi:type="dcterms:W3CDTF">2024-02-23T04:46:10Z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D9C31D4DD1CC4AD096EB6BB2DC3F3136_13</vt:lpwstr>
  </property>
</Properties>
</file>